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asumarthy\Downloads\"/>
    </mc:Choice>
  </mc:AlternateContent>
  <xr:revisionPtr revIDLastSave="0" documentId="13_ncr:1_{F9FC9B69-86C6-4CFC-83E3-948AF233D195}" xr6:coauthVersionLast="47" xr6:coauthVersionMax="47" xr10:uidLastSave="{00000000-0000-0000-0000-000000000000}"/>
  <bookViews>
    <workbookView xWindow="-28920" yWindow="-60" windowWidth="29040" windowHeight="15840" xr2:uid="{40BDE5A4-6EE3-4F38-8538-151BDA67F431}"/>
  </bookViews>
  <sheets>
    <sheet name="Passengers" sheetId="1" r:id="rId1"/>
  </sheets>
  <definedNames>
    <definedName name="_xlnm._FilterDatabase" localSheetId="0" hidden="1">Passengers!$A$3:$B$116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<sst xmlns="http://schemas.openxmlformats.org/spreadsheetml/2006/main" count="25" uniqueCount="25">
  <si>
    <t>Aviation Passenger Boardings</t>
  </si>
  <si>
    <t>Airport Name</t>
  </si>
  <si>
    <t>Daytona Beach International</t>
  </si>
  <si>
    <t>Destin-Ft Walton Beach</t>
  </si>
  <si>
    <t>Fort Lauderdale/Hollywood International</t>
  </si>
  <si>
    <t>Gainesville Regional</t>
  </si>
  <si>
    <t>Jacksonville International</t>
  </si>
  <si>
    <t>Key West International</t>
  </si>
  <si>
    <t>Melbourne Orlando International</t>
  </si>
  <si>
    <t>Miami International</t>
  </si>
  <si>
    <t>Northwest Florida Beaches International</t>
  </si>
  <si>
    <t>Orlando International</t>
  </si>
  <si>
    <t>Orlando Sanford International</t>
  </si>
  <si>
    <t>Palm Beach International</t>
  </si>
  <si>
    <t>Pensacola International</t>
  </si>
  <si>
    <t>Punta Gorda</t>
  </si>
  <si>
    <t>Sarasota/Bradenton International</t>
  </si>
  <si>
    <t>Southwest Florida International</t>
  </si>
  <si>
    <t>St Pete-Clearwater International</t>
  </si>
  <si>
    <t>Tallahassee International</t>
  </si>
  <si>
    <t>Tampa International</t>
  </si>
  <si>
    <t>Vero Beach Regional</t>
  </si>
  <si>
    <t>Statewide</t>
  </si>
  <si>
    <r>
      <rPr>
        <b/>
        <u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U.S. Federal Aviation Administration, Passenger Boarding (Enplanement) and All-Cargo Data for U.S. Airports</t>
    </r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</si>
  <si>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Vero Beach became a primary commercial service airport in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</si>
</sst>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64" fontId="0" fillId="0" borderId="11" xfId="1" applyNumberFormat="1" applyFont="1" applyFill="1" applyBorder="1" applyAlignment="1">
      <alignment vertical="center"/>
    </xf>
    <xf numFmtId="164" fontId="0" fillId="0" borderId="10" xfId="1" applyNumberFormat="1" applyFon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7" xfId="1" applyNumberFormat="1" applyFont="1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164" fontId="0" fillId="0" borderId="5" xfId="1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3" xfId="1" applyNumberFormat="1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164" fontId="0" fillId="0" borderId="18" xfId="1" applyNumberFormat="1" applyFont="1" applyFill="1" applyBorder="1" applyAlignment="1">
      <alignment vertical="center"/>
    </xf>
    <xf numFmtId="164" fontId="0" fillId="0" borderId="19" xfId="1" applyNumberFormat="1" applyFont="1" applyFill="1" applyBorder="1" applyAlignment="1">
      <alignment vertical="center"/>
    </xf>
    <xf numFmtId="164" fontId="0" fillId="0" borderId="20" xfId="1" applyNumberFormat="1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164" fontId="0" fillId="0" borderId="22" xfId="1" applyNumberFormat="1" applyFont="1" applyFill="1" applyBorder="1" applyAlignment="1">
      <alignment vertical="center"/>
    </xf>
    <xf numFmtId="164" fontId="0" fillId="0" borderId="23" xfId="1" applyNumberFormat="1" applyFont="1" applyFill="1" applyBorder="1" applyAlignment="1">
      <alignment vertical="center"/>
    </xf>
    <xf numFmtId="164" fontId="0" fillId="0" borderId="24" xfId="1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20" xfId="1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164" fontId="2" fillId="0" borderId="24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164" fontId="0" fillId="0" borderId="26" xfId="1" applyNumberFormat="1" applyFont="1" applyFill="1" applyBorder="1" applyAlignment="1">
      <alignment vertical="center"/>
    </xf>
    <xf numFmtId="164" fontId="0" fillId="0" borderId="27" xfId="1" applyNumberFormat="1" applyFont="1" applyFill="1" applyBorder="1" applyAlignment="1">
      <alignment vertical="center"/>
    </xf>
    <xf numFmtId="164" fontId="0" fillId="0" borderId="28" xfId="1" applyNumberFormat="1" applyFont="1" applyFill="1" applyBorder="1" applyAlignment="1">
      <alignment vertical="center"/>
    </xf>
    <xf numFmtId="164" fontId="0" fillId="0" borderId="29" xfId="1" applyNumberFormat="1" applyFont="1" applyFill="1" applyBorder="1" applyAlignment="1">
      <alignment vertical="center"/>
    </xf>
    <xf numFmtId="164" fontId="0" fillId="0" borderId="30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4E96-28AB-4B60-A8E7-8FE36BA7228A}">
  <dimension ref="A1:J27"/>
  <sheetViews>
    <sheetView tabSelected="1" zoomScale="120" zoomScaleNormal="120" workbookViewId="0">
      <selection activeCell="A28" sqref="A28"/>
    </sheetView>
  </sheetViews>
  <sheetFormatPr defaultRowHeight="20.100000000000001" customHeight="1" x14ac:dyDescent="0.25"/>
  <cols>
    <col min="1" max="1" width="8.7109375" style="1" customWidth="1"/>
    <col min="2" max="2" width="38.5703125" style="1" bestFit="1" customWidth="1"/>
    <col min="3" max="10" width="15.7109375" style="1" customWidth="1"/>
    <col min="11" max="11" width="9.140625" style="1"/>
    <col min="12" max="12" width="38.28515625" style="1" bestFit="1" customWidth="1"/>
    <col min="13" max="16384" width="9.140625" style="1"/>
  </cols>
  <sheetData>
    <row r="1" spans="1:10" ht="20.100000000000001" customHeight="1" x14ac:dyDescent="0.25">
      <c r="A1" s="6" t="s">
        <v>0</v>
      </c>
    </row>
    <row r="3" spans="1:10" ht="20.100000000000001" customHeight="1" x14ac:dyDescent="0.25">
      <c r="B3" s="5" t="s">
        <v>1</v>
      </c>
      <c r="C3" s="19">
        <v>2016</v>
      </c>
      <c r="D3" s="4">
        <v>2017</v>
      </c>
      <c r="E3" s="3">
        <v>2018</v>
      </c>
      <c r="F3" s="3">
        <v>2019</v>
      </c>
      <c r="G3" s="3">
        <v>2020</v>
      </c>
      <c r="H3" s="3">
        <v>2021</v>
      </c>
      <c r="I3" s="23">
        <v>2022</v>
      </c>
      <c r="J3" s="2">
        <v>2023</v>
      </c>
    </row>
    <row r="4" spans="1:10" ht="20.100000000000001" customHeight="1" x14ac:dyDescent="0.25">
      <c r="B4" s="8" t="s">
        <v>2</v>
      </c>
      <c r="C4" s="20">
        <v>342495</v>
      </c>
      <c r="D4" s="9">
        <v>346470</v>
      </c>
      <c r="E4" s="10">
        <v>366967</v>
      </c>
      <c r="F4" s="10">
        <v>340815</v>
      </c>
      <c r="G4" s="10">
        <v>156172</v>
      </c>
      <c r="H4" s="10">
        <v>275166</v>
      </c>
      <c r="I4" s="24">
        <v>280536</v>
      </c>
      <c r="J4" s="11">
        <v>348080</v>
      </c>
    </row>
    <row r="5" spans="1:10" ht="20.100000000000001" customHeight="1" x14ac:dyDescent="0.25">
      <c r="B5" s="12" t="s">
        <v>3</v>
      </c>
      <c r="C5" s="21">
        <v>440002</v>
      </c>
      <c r="D5" s="13">
        <v>567633</v>
      </c>
      <c r="E5" s="14">
        <v>683759</v>
      </c>
      <c r="F5" s="14">
        <v>813600</v>
      </c>
      <c r="G5" s="14">
        <v>461177</v>
      </c>
      <c r="H5" s="14">
        <v>973477</v>
      </c>
      <c r="I5" s="25">
        <v>985567</v>
      </c>
      <c r="J5" s="15">
        <v>1116717</v>
      </c>
    </row>
    <row r="6" spans="1:10" ht="20.100000000000001" customHeight="1" x14ac:dyDescent="0.25">
      <c r="B6" s="12" t="s">
        <v>4</v>
      </c>
      <c r="C6" s="21">
        <v>14263270</v>
      </c>
      <c r="D6" s="13">
        <v>15817043</v>
      </c>
      <c r="E6" s="14">
        <v>17612331</v>
      </c>
      <c r="F6" s="14">
        <v>17950989</v>
      </c>
      <c r="G6" s="14">
        <v>8015744</v>
      </c>
      <c r="H6" s="14">
        <v>13598994</v>
      </c>
      <c r="I6" s="25">
        <v>15370165</v>
      </c>
      <c r="J6" s="15">
        <v>17063063</v>
      </c>
    </row>
    <row r="7" spans="1:10" ht="20.100000000000001" customHeight="1" x14ac:dyDescent="0.25">
      <c r="B7" s="12" t="s">
        <v>5</v>
      </c>
      <c r="C7" s="21">
        <v>206330</v>
      </c>
      <c r="D7" s="13">
        <v>218578</v>
      </c>
      <c r="E7" s="14">
        <v>233955</v>
      </c>
      <c r="F7" s="14">
        <v>273253</v>
      </c>
      <c r="G7" s="14">
        <v>123999</v>
      </c>
      <c r="H7" s="14">
        <v>200444</v>
      </c>
      <c r="I7" s="25">
        <v>266349</v>
      </c>
      <c r="J7" s="15">
        <v>273366</v>
      </c>
    </row>
    <row r="8" spans="1:10" ht="20.100000000000001" customHeight="1" x14ac:dyDescent="0.25">
      <c r="B8" s="12" t="s">
        <v>6</v>
      </c>
      <c r="C8" s="21">
        <v>2729129</v>
      </c>
      <c r="D8" s="13">
        <v>2701861</v>
      </c>
      <c r="E8" s="14">
        <v>3135508</v>
      </c>
      <c r="F8" s="14">
        <v>3479923</v>
      </c>
      <c r="G8" s="14">
        <v>1367501</v>
      </c>
      <c r="H8" s="14">
        <v>2425685</v>
      </c>
      <c r="I8" s="25">
        <v>3177393</v>
      </c>
      <c r="J8" s="15">
        <v>3619739</v>
      </c>
    </row>
    <row r="9" spans="1:10" ht="20.100000000000001" customHeight="1" x14ac:dyDescent="0.25">
      <c r="B9" s="12" t="s">
        <v>7</v>
      </c>
      <c r="C9" s="21">
        <v>380505</v>
      </c>
      <c r="D9" s="13">
        <v>392381</v>
      </c>
      <c r="E9" s="14">
        <v>446005</v>
      </c>
      <c r="F9" s="14">
        <v>497656</v>
      </c>
      <c r="G9" s="14">
        <v>336023</v>
      </c>
      <c r="H9" s="14">
        <v>741130</v>
      </c>
      <c r="I9" s="25">
        <v>708807</v>
      </c>
      <c r="J9" s="15">
        <v>675343</v>
      </c>
    </row>
    <row r="10" spans="1:10" ht="20.100000000000001" customHeight="1" x14ac:dyDescent="0.25">
      <c r="B10" s="12" t="s">
        <v>8</v>
      </c>
      <c r="C10" s="21">
        <v>220360</v>
      </c>
      <c r="D10" s="13">
        <v>221928</v>
      </c>
      <c r="E10" s="14">
        <v>234939</v>
      </c>
      <c r="F10" s="14">
        <v>241289</v>
      </c>
      <c r="G10" s="14">
        <v>108934</v>
      </c>
      <c r="H10" s="14">
        <v>176820</v>
      </c>
      <c r="I10" s="25">
        <v>339139</v>
      </c>
      <c r="J10" s="15">
        <v>363844</v>
      </c>
    </row>
    <row r="11" spans="1:10" ht="20.100000000000001" customHeight="1" x14ac:dyDescent="0.25">
      <c r="B11" s="12" t="s">
        <v>9</v>
      </c>
      <c r="C11" s="21">
        <v>20875813</v>
      </c>
      <c r="D11" s="13">
        <v>20709225</v>
      </c>
      <c r="E11" s="14">
        <v>21021640</v>
      </c>
      <c r="F11" s="14">
        <v>21421031</v>
      </c>
      <c r="G11" s="14">
        <v>8786007</v>
      </c>
      <c r="H11" s="14">
        <v>17500096</v>
      </c>
      <c r="I11" s="25">
        <v>23949892</v>
      </c>
      <c r="J11" s="15">
        <v>24717048</v>
      </c>
    </row>
    <row r="12" spans="1:10" ht="20.100000000000001" customHeight="1" x14ac:dyDescent="0.25">
      <c r="B12" s="12" t="s">
        <v>10</v>
      </c>
      <c r="C12" s="21">
        <v>434302</v>
      </c>
      <c r="D12" s="13">
        <v>454712</v>
      </c>
      <c r="E12" s="14">
        <v>512423</v>
      </c>
      <c r="F12" s="14">
        <v>621406</v>
      </c>
      <c r="G12" s="14">
        <v>398792</v>
      </c>
      <c r="H12" s="14">
        <v>794846</v>
      </c>
      <c r="I12" s="25">
        <v>746521</v>
      </c>
      <c r="J12" s="15">
        <v>816642</v>
      </c>
    </row>
    <row r="13" spans="1:10" ht="20.100000000000001" customHeight="1" x14ac:dyDescent="0.25">
      <c r="B13" s="12" t="s">
        <v>11</v>
      </c>
      <c r="C13" s="21">
        <v>20283541</v>
      </c>
      <c r="D13" s="13">
        <v>21565448</v>
      </c>
      <c r="E13" s="14">
        <v>23202480</v>
      </c>
      <c r="F13" s="14">
        <v>24562271</v>
      </c>
      <c r="G13" s="14">
        <v>10467728</v>
      </c>
      <c r="H13" s="14">
        <v>19618838</v>
      </c>
      <c r="I13" s="25">
        <v>24469733</v>
      </c>
      <c r="J13" s="15">
        <v>28033205</v>
      </c>
    </row>
    <row r="14" spans="1:10" ht="20.100000000000001" customHeight="1" x14ac:dyDescent="0.25">
      <c r="B14" s="12" t="s">
        <v>12</v>
      </c>
      <c r="C14" s="21">
        <v>1321675</v>
      </c>
      <c r="D14" s="13">
        <v>1434990</v>
      </c>
      <c r="E14" s="14">
        <v>1504888</v>
      </c>
      <c r="F14" s="14">
        <v>1601614</v>
      </c>
      <c r="G14" s="14">
        <v>759301</v>
      </c>
      <c r="H14" s="14">
        <v>1174471</v>
      </c>
      <c r="I14" s="25">
        <v>1367935</v>
      </c>
      <c r="J14" s="15">
        <v>1446884</v>
      </c>
    </row>
    <row r="15" spans="1:10" ht="20.100000000000001" customHeight="1" x14ac:dyDescent="0.25">
      <c r="B15" s="12" t="s">
        <v>13</v>
      </c>
      <c r="C15" s="21">
        <v>3100624</v>
      </c>
      <c r="D15" s="13">
        <v>3110450</v>
      </c>
      <c r="E15" s="14">
        <v>3270605</v>
      </c>
      <c r="F15" s="14">
        <v>3460429</v>
      </c>
      <c r="G15" s="14">
        <v>1518732</v>
      </c>
      <c r="H15" s="14">
        <v>2567897</v>
      </c>
      <c r="I15" s="25">
        <v>3257730</v>
      </c>
      <c r="J15" s="15">
        <v>3815977</v>
      </c>
    </row>
    <row r="16" spans="1:10" ht="20.100000000000001" customHeight="1" x14ac:dyDescent="0.25">
      <c r="B16" s="12" t="s">
        <v>14</v>
      </c>
      <c r="C16" s="21">
        <v>792916</v>
      </c>
      <c r="D16" s="13">
        <v>839248</v>
      </c>
      <c r="E16" s="14">
        <v>972081</v>
      </c>
      <c r="F16" s="14">
        <v>1098889</v>
      </c>
      <c r="G16" s="14">
        <v>577431</v>
      </c>
      <c r="H16" s="14">
        <v>1168575</v>
      </c>
      <c r="I16" s="25">
        <v>1211919</v>
      </c>
      <c r="J16" s="15">
        <v>1365976</v>
      </c>
    </row>
    <row r="17" spans="1:10" ht="20.100000000000001" customHeight="1" x14ac:dyDescent="0.25">
      <c r="B17" s="12" t="s">
        <v>15</v>
      </c>
      <c r="C17" s="21">
        <v>558482</v>
      </c>
      <c r="D17" s="13">
        <v>643563</v>
      </c>
      <c r="E17" s="14">
        <v>787022</v>
      </c>
      <c r="F17" s="14">
        <v>821557</v>
      </c>
      <c r="G17" s="14">
        <v>596859</v>
      </c>
      <c r="H17" s="14">
        <v>783397</v>
      </c>
      <c r="I17" s="25">
        <v>920673</v>
      </c>
      <c r="J17" s="15">
        <v>949732</v>
      </c>
    </row>
    <row r="18" spans="1:10" ht="20.100000000000001" customHeight="1" x14ac:dyDescent="0.25">
      <c r="B18" s="12" t="s">
        <v>16</v>
      </c>
      <c r="C18" s="21">
        <v>589860</v>
      </c>
      <c r="D18" s="13">
        <v>590941</v>
      </c>
      <c r="E18" s="14">
        <v>685001</v>
      </c>
      <c r="F18" s="14">
        <v>977530</v>
      </c>
      <c r="G18" s="14">
        <v>615337</v>
      </c>
      <c r="H18" s="14">
        <v>1574063</v>
      </c>
      <c r="I18" s="25">
        <v>1911999</v>
      </c>
      <c r="J18" s="15">
        <v>2144736</v>
      </c>
    </row>
    <row r="19" spans="1:10" ht="20.100000000000001" customHeight="1" x14ac:dyDescent="0.25">
      <c r="B19" s="12" t="s">
        <v>17</v>
      </c>
      <c r="C19" s="21">
        <v>4239261</v>
      </c>
      <c r="D19" s="13">
        <v>4364224</v>
      </c>
      <c r="E19" s="14">
        <v>4602113</v>
      </c>
      <c r="F19" s="14">
        <v>5044024</v>
      </c>
      <c r="G19" s="14">
        <v>2947139</v>
      </c>
      <c r="H19" s="14">
        <v>5080805</v>
      </c>
      <c r="I19" s="25">
        <v>5132694</v>
      </c>
      <c r="J19" s="15">
        <v>4963269</v>
      </c>
    </row>
    <row r="20" spans="1:10" ht="20.100000000000001" customHeight="1" x14ac:dyDescent="0.25">
      <c r="B20" s="12" t="s">
        <v>18</v>
      </c>
      <c r="C20" s="21">
        <v>915672</v>
      </c>
      <c r="D20" s="13">
        <v>1023471</v>
      </c>
      <c r="E20" s="14">
        <v>1115886</v>
      </c>
      <c r="F20" s="14">
        <v>1143483</v>
      </c>
      <c r="G20" s="14">
        <v>697425</v>
      </c>
      <c r="H20" s="14">
        <v>1021007</v>
      </c>
      <c r="I20" s="25">
        <v>1221120</v>
      </c>
      <c r="J20" s="15">
        <v>1246323</v>
      </c>
    </row>
    <row r="21" spans="1:10" ht="20.100000000000001" customHeight="1" x14ac:dyDescent="0.25">
      <c r="B21" s="12" t="s">
        <v>19</v>
      </c>
      <c r="C21" s="21">
        <v>345404</v>
      </c>
      <c r="D21" s="13">
        <v>350174</v>
      </c>
      <c r="E21" s="14">
        <v>384136</v>
      </c>
      <c r="F21" s="14">
        <v>415272</v>
      </c>
      <c r="G21" s="14">
        <v>180144</v>
      </c>
      <c r="H21" s="14">
        <v>319886</v>
      </c>
      <c r="I21" s="25">
        <v>397029</v>
      </c>
      <c r="J21" s="15">
        <v>416501</v>
      </c>
    </row>
    <row r="22" spans="1:10" ht="20.100000000000001" customHeight="1" x14ac:dyDescent="0.25">
      <c r="B22" s="33" t="s">
        <v>20</v>
      </c>
      <c r="C22" s="34">
        <v>9194994</v>
      </c>
      <c r="D22" s="35">
        <v>9548580</v>
      </c>
      <c r="E22" s="36">
        <v>10368514</v>
      </c>
      <c r="F22" s="36">
        <v>10978756</v>
      </c>
      <c r="G22" s="36">
        <v>4966775</v>
      </c>
      <c r="H22" s="36">
        <v>8847197</v>
      </c>
      <c r="I22" s="37">
        <v>10539459</v>
      </c>
      <c r="J22" s="38">
        <v>11677632</v>
      </c>
    </row>
    <row r="23" spans="1:10" ht="20.100000000000001" customHeight="1" x14ac:dyDescent="0.25">
      <c r="B23" s="16" t="s">
        <v>21</v>
      </c>
      <c r="C23" s="22">
        <v>4581</v>
      </c>
      <c r="D23" s="17">
        <v>9110</v>
      </c>
      <c r="E23" s="18">
        <v>10314</v>
      </c>
      <c r="F23" s="18">
        <v>7698</v>
      </c>
      <c r="G23" s="18">
        <v>2337</v>
      </c>
      <c r="H23" s="18">
        <v>4156</v>
      </c>
      <c r="I23" s="26">
        <v>1231</v>
      </c>
      <c r="J23" s="7">
        <v>42329</v>
      </c>
    </row>
    <row r="24" spans="1:10" ht="20.100000000000001" customHeight="1" x14ac:dyDescent="0.25">
      <c r="B24" s="27" t="s">
        <v>22</v>
      </c>
      <c r="C24" s="28">
        <f>SUM(C4:C23)</f>
        <v>81239216</v>
      </c>
      <c r="D24" s="29">
        <f t="shared" ref="D24:J24" si="0">SUM(D4:D23)</f>
        <v>84910030</v>
      </c>
      <c r="E24" s="30">
        <f t="shared" si="0"/>
        <v>91150567</v>
      </c>
      <c r="F24" s="30">
        <f t="shared" si="0"/>
        <v>95751485</v>
      </c>
      <c r="G24" s="30">
        <f t="shared" si="0"/>
        <v>43083557</v>
      </c>
      <c r="H24" s="30">
        <f t="shared" si="0"/>
        <v>78846950</v>
      </c>
      <c r="I24" s="31">
        <f t="shared" si="0"/>
        <v>96255891</v>
      </c>
      <c r="J24" s="32">
        <f t="shared" si="0"/>
        <v>105096406</v>
      </c>
    </row>
    <row r="25" spans="1:10" ht="20.100000000000001" customHeight="1" x14ac:dyDescent="0.25">
      <c r="A25" s="1" t="s">
        <v>23</v>
      </c>
    </row>
    <row r="26" spans="1:10" ht="20.100000000000001" customHeight="1" x14ac:dyDescent="0.25">
      <c r="C26" s="39"/>
      <c r="D26" s="39"/>
      <c r="E26" s="39"/>
      <c r="F26" s="39"/>
      <c r="G26" s="39"/>
      <c r="H26" s="39"/>
      <c r="I26" s="39"/>
      <c r="J26" s="39"/>
    </row>
    <row r="27" spans="1:10" ht="20.100000000000001" customHeight="1" x14ac:dyDescent="0.25">
      <c r="A27" s="1" t="s">
        <v>24</v>
      </c>
    </row>
  </sheetData>
  <sortState xmlns:xlrd2="http://schemas.microsoft.com/office/spreadsheetml/2017/richdata2" ref="B4:B23">
    <sortCondition ref="B4:B23"/>
  </sortState>
  <conditionalFormatting sqref="V4:AD24">
    <cfRule type="cellIs" dxfId="0" priority="1" operator="equal">
      <formula>TRUE</formula>
    </cfRule>
  </conditionalFormatting>
  <pageMargins left="0.7" right="0.7" top="0.75" bottom="0.75" header="0.3" footer="0.3"/>
  <ignoredErrors>
    <ignoredError sqref="C24 D24:J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299A8DA4BF774F9D287EDC8423F0E0" ma:contentTypeVersion="16" ma:contentTypeDescription="Create a new document." ma:contentTypeScope="" ma:versionID="8097e1aa2e9dabf9d1e987b6fbf6e723">
  <xsd:schema xmlns:xsd="http://www.w3.org/2001/XMLSchema" xmlns:xs="http://www.w3.org/2001/XMLSchema" xmlns:p="http://schemas.microsoft.com/office/2006/metadata/properties" xmlns:ns2="59533604-0e63-493b-8b6b-54e4e194d2ca" xmlns:ns3="19d7a086-2cda-4805-ad8e-3564f18c9c9e" targetNamespace="http://schemas.microsoft.com/office/2006/metadata/properties" ma:root="true" ma:fieldsID="950ceec1b01e095c2ecbbc8c57c88279" ns2:_="" ns3:_="">
    <xsd:import namespace="59533604-0e63-493b-8b6b-54e4e194d2ca"/>
    <xsd:import namespace="19d7a086-2cda-4805-ad8e-3564f18c9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33604-0e63-493b-8b6b-54e4e194d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869760-63e5-4ad7-8e1d-ce12b2e8d0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7a086-2cda-4805-ad8e-3564f18c9c9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827bdbd-e8c7-44ed-abef-02ed6923249f}" ma:internalName="TaxCatchAll" ma:showField="CatchAllData" ma:web="19d7a086-2cda-4805-ad8e-3564f18c9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533604-0e63-493b-8b6b-54e4e194d2ca">
      <Terms xmlns="http://schemas.microsoft.com/office/infopath/2007/PartnerControls"/>
    </lcf76f155ced4ddcb4097134ff3c332f>
    <TaxCatchAll xmlns="19d7a086-2cda-4805-ad8e-3564f18c9c9e" xsi:nil="true"/>
  </documentManagement>
</p:properties>
</file>

<file path=customXml/itemProps1.xml><?xml version="1.0" encoding="utf-8"?>
<ds:datastoreItem xmlns:ds="http://schemas.openxmlformats.org/officeDocument/2006/customXml" ds:itemID="{9889047D-3F2A-40A1-87DF-FE5261D9F7F9}"/>
</file>

<file path=customXml/itemProps2.xml><?xml version="1.0" encoding="utf-8"?>
<ds:datastoreItem xmlns:ds="http://schemas.openxmlformats.org/officeDocument/2006/customXml" ds:itemID="{25E48C05-598F-4CC6-ABDD-C92BC909AF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A9FE66-A67C-40C4-B852-420153444D58}">
  <ds:schemaRefs>
    <ds:schemaRef ds:uri="http://schemas.microsoft.com/office/2006/metadata/properties"/>
    <ds:schemaRef ds:uri="http://schemas.microsoft.com/office/infopath/2007/PartnerControls"/>
    <ds:schemaRef ds:uri="1ae5668a-b805-43e9-afe5-cb72cd34e38e"/>
    <ds:schemaRef ds:uri="4d35923e-5c06-45ae-af70-56ef4d93b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Passengers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Praveen Pasumarthy</dc:creator>
  <cp:keywords/>
  <dc:description/>
  <cp:lastModifiedBy>Praveen Pasumarthy</cp:lastModifiedBy>
  <cp:revision/>
  <dcterms:created xsi:type="dcterms:W3CDTF">2023-11-03T21:20:50Z</dcterms:created>
  <dcterms:modified xsi:type="dcterms:W3CDTF">2024-11-22T16:21:06Z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0x010100CC299A8DA4BF774F9D287EDC8423F0E0</vt:lpwstr>
  </property>
  <property fmtid="{D5CDD505-2E9C-101B-9397-08002B2CF9AE}" pid="3" name="MediaServiceImageTags">
    <vt:lpwstr/>
  </property>
</Properties>
</file>