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sys.sharepoint.com/sites/FDOTSourceBook/Shared Documents/General/SB Tableau workbooks and data/2026 SB/Data Download Files 2026/Seaport/"/>
    </mc:Choice>
  </mc:AlternateContent>
  <xr:revisionPtr revIDLastSave="15" documentId="8_{41EA6C98-BDAC-45DB-916B-E2C61CEF9974}" xr6:coauthVersionLast="47" xr6:coauthVersionMax="47" xr10:uidLastSave="{934AF166-99BA-472C-BE5A-13E94B6ADDAF}"/>
  <bookViews>
    <workbookView xWindow="-120" yWindow="-120" windowWidth="29040" windowHeight="15720" xr2:uid="{E9F847FA-CC4C-46F5-B95C-3537D2516CD6}"/>
  </bookViews>
  <sheets>
    <sheet name="Seaport Tonn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C17" i="1"/>
  <c r="I17" i="1"/>
  <c r="D17" i="1"/>
  <c r="E17" i="1"/>
  <c r="F17" i="1"/>
  <c r="G17" i="1"/>
  <c r="H17" i="1"/>
  <c r="J17" i="1"/>
</calcChain>
</file>

<file path=xl/sharedStrings.xml><?xml version="1.0" encoding="utf-8"?>
<sst xmlns="http://schemas.openxmlformats.org/spreadsheetml/2006/main" count="16" uniqueCount="16">
  <si>
    <t>JAXPORT</t>
  </si>
  <si>
    <t>Port Canaveral</t>
  </si>
  <si>
    <t>Port Everglades</t>
  </si>
  <si>
    <t>Port of Fernandina</t>
  </si>
  <si>
    <t>Port of Fort Pierce</t>
  </si>
  <si>
    <t>Port of Palm Beach</t>
  </si>
  <si>
    <t>Port of Pensacola</t>
  </si>
  <si>
    <t>Port Panama City</t>
  </si>
  <si>
    <t>Port Tampa Bay</t>
  </si>
  <si>
    <t>PortMiami</t>
  </si>
  <si>
    <t>SeaPort Manatee</t>
  </si>
  <si>
    <t>Grand Total</t>
  </si>
  <si>
    <t>SeaPort</t>
  </si>
  <si>
    <t>Seaport Tonnage</t>
  </si>
  <si>
    <t>Port of Port St. Joe</t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</si>
  <si>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FDOT Seaport Office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</si>
</sst>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3" fontId="0" fillId="0" borderId="12" xfId="1" applyNumberFormat="1" applyFont="1" applyBorder="1" applyAlignment="1">
      <alignment vertical="center"/>
    </xf>
    <xf numFmtId="3" fontId="0" fillId="0" borderId="13" xfId="1" applyNumberFormat="1" applyFont="1" applyBorder="1" applyAlignment="1">
      <alignment vertical="center"/>
    </xf>
    <xf numFmtId="3" fontId="0" fillId="0" borderId="4" xfId="1" applyNumberFormat="1" applyFont="1" applyBorder="1" applyAlignment="1">
      <alignment vertical="center"/>
    </xf>
    <xf numFmtId="3" fontId="0" fillId="0" borderId="1" xfId="1" applyNumberFormat="1" applyFont="1" applyBorder="1" applyAlignment="1">
      <alignment vertical="center"/>
    </xf>
    <xf numFmtId="3" fontId="0" fillId="0" borderId="7" xfId="1" applyNumberFormat="1" applyFont="1" applyBorder="1" applyAlignment="1">
      <alignment vertical="center"/>
    </xf>
    <xf numFmtId="3" fontId="0" fillId="0" borderId="8" xfId="1" applyNumberFormat="1" applyFont="1" applyBorder="1" applyAlignment="1">
      <alignment vertical="center"/>
    </xf>
    <xf numFmtId="3" fontId="2" fillId="2" borderId="10" xfId="1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3" fontId="0" fillId="0" borderId="16" xfId="1" applyNumberFormat="1" applyFont="1" applyBorder="1" applyAlignment="1">
      <alignment vertical="center"/>
    </xf>
    <xf numFmtId="3" fontId="0" fillId="0" borderId="17" xfId="1" applyNumberFormat="1" applyFont="1" applyBorder="1" applyAlignment="1">
      <alignment vertical="center"/>
    </xf>
    <xf numFmtId="3" fontId="0" fillId="0" borderId="18" xfId="1" applyNumberFormat="1" applyFon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2" fillId="2" borderId="21" xfId="1" applyNumberFormat="1" applyFont="1" applyFill="1" applyBorder="1" applyAlignment="1">
      <alignment vertical="center"/>
    </xf>
    <xf numFmtId="3" fontId="2" fillId="2" borderId="9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B6309-EF3D-47E7-8C41-9806FC5D0981}">
  <dimension ref="A1:K19"/>
  <sheetViews>
    <sheetView tabSelected="1" workbookViewId="0">
      <selection activeCell="O15" sqref="O15"/>
    </sheetView>
  </sheetViews>
  <sheetFormatPr defaultColWidth="9.140625" defaultRowHeight="20.100000000000001" customHeight="1" x14ac:dyDescent="0.25"/>
  <cols>
    <col min="1" max="1" width="9.140625" style="2"/>
    <col min="2" max="2" width="25.7109375" style="2" customWidth="1"/>
    <col min="3" max="11" width="15.7109375" style="2" customWidth="1"/>
    <col min="12" max="16384" width="9.140625" style="2"/>
  </cols>
  <sheetData>
    <row r="1" spans="1:11" ht="20.100000000000001" customHeight="1" x14ac:dyDescent="0.25">
      <c r="A1" s="1" t="s">
        <v>13</v>
      </c>
    </row>
    <row r="4" spans="1:11" ht="20.100000000000001" customHeight="1" x14ac:dyDescent="0.25">
      <c r="B4" s="17" t="s">
        <v>12</v>
      </c>
      <c r="C4" s="16">
        <v>2017</v>
      </c>
      <c r="D4" s="3">
        <v>2018</v>
      </c>
      <c r="E4" s="3">
        <v>2019</v>
      </c>
      <c r="F4" s="3">
        <v>2020</v>
      </c>
      <c r="G4" s="3">
        <v>2021</v>
      </c>
      <c r="H4" s="3">
        <v>2022</v>
      </c>
      <c r="I4" s="18">
        <v>2023</v>
      </c>
      <c r="J4" s="18">
        <v>2024</v>
      </c>
      <c r="K4" s="4">
        <v>2025</v>
      </c>
    </row>
    <row r="5" spans="1:11" ht="20.100000000000001" customHeight="1" x14ac:dyDescent="0.25">
      <c r="B5" s="5" t="s">
        <v>0</v>
      </c>
      <c r="C5" s="8">
        <v>19743799</v>
      </c>
      <c r="D5" s="9">
        <v>20739400</v>
      </c>
      <c r="E5" s="9">
        <v>20716795</v>
      </c>
      <c r="F5" s="9">
        <v>20074196</v>
      </c>
      <c r="G5" s="9">
        <v>17171250</v>
      </c>
      <c r="H5" s="9">
        <v>18160342</v>
      </c>
      <c r="I5" s="19">
        <v>19168584</v>
      </c>
      <c r="J5" s="19">
        <v>19228316</v>
      </c>
      <c r="K5" s="22">
        <v>18665200</v>
      </c>
    </row>
    <row r="6" spans="1:11" ht="20.100000000000001" customHeight="1" x14ac:dyDescent="0.25">
      <c r="B6" s="6" t="s">
        <v>1</v>
      </c>
      <c r="C6" s="10">
        <v>5990735</v>
      </c>
      <c r="D6" s="11">
        <v>6417125</v>
      </c>
      <c r="E6" s="11">
        <v>6329095</v>
      </c>
      <c r="F6" s="11">
        <v>4778370</v>
      </c>
      <c r="G6" s="11">
        <v>5202535</v>
      </c>
      <c r="H6" s="11">
        <v>6564851</v>
      </c>
      <c r="I6" s="20">
        <v>7100711.6500000004</v>
      </c>
      <c r="J6" s="20">
        <v>6551620</v>
      </c>
      <c r="K6" s="23">
        <v>6123296</v>
      </c>
    </row>
    <row r="7" spans="1:11" ht="20.100000000000001" customHeight="1" x14ac:dyDescent="0.25">
      <c r="B7" s="6" t="s">
        <v>2</v>
      </c>
      <c r="C7" s="10">
        <v>25233820</v>
      </c>
      <c r="D7" s="11">
        <v>25734854</v>
      </c>
      <c r="E7" s="11">
        <v>25574776</v>
      </c>
      <c r="F7" s="11">
        <v>21477099</v>
      </c>
      <c r="G7" s="11">
        <v>24342561</v>
      </c>
      <c r="H7" s="11">
        <v>27351508</v>
      </c>
      <c r="I7" s="20">
        <v>26736246</v>
      </c>
      <c r="J7" s="20">
        <v>26885068</v>
      </c>
      <c r="K7" s="23">
        <v>28045852</v>
      </c>
    </row>
    <row r="8" spans="1:11" ht="20.100000000000001" customHeight="1" x14ac:dyDescent="0.25">
      <c r="B8" s="6" t="s">
        <v>3</v>
      </c>
      <c r="C8" s="10">
        <v>285279</v>
      </c>
      <c r="D8" s="11">
        <v>277000</v>
      </c>
      <c r="E8" s="11">
        <v>422500</v>
      </c>
      <c r="F8" s="11">
        <v>510000</v>
      </c>
      <c r="G8" s="11">
        <v>367715</v>
      </c>
      <c r="H8" s="11">
        <v>371180</v>
      </c>
      <c r="I8" s="20">
        <v>269594</v>
      </c>
      <c r="J8" s="20">
        <v>311326</v>
      </c>
      <c r="K8" s="23">
        <v>330812</v>
      </c>
    </row>
    <row r="9" spans="1:11" ht="20.100000000000001" customHeight="1" x14ac:dyDescent="0.25">
      <c r="B9" s="6" t="s">
        <v>4</v>
      </c>
      <c r="C9" s="10">
        <v>82000</v>
      </c>
      <c r="D9" s="11">
        <v>69370</v>
      </c>
      <c r="E9" s="11">
        <v>558</v>
      </c>
      <c r="F9" s="11">
        <v>0</v>
      </c>
      <c r="G9" s="11">
        <v>0</v>
      </c>
      <c r="H9" s="11">
        <v>0</v>
      </c>
      <c r="I9" s="20">
        <v>0</v>
      </c>
      <c r="J9" s="20">
        <v>0</v>
      </c>
      <c r="K9" s="23">
        <v>0</v>
      </c>
    </row>
    <row r="10" spans="1:11" ht="20.100000000000001" customHeight="1" x14ac:dyDescent="0.25">
      <c r="B10" s="6" t="s">
        <v>5</v>
      </c>
      <c r="C10" s="10">
        <v>2449039</v>
      </c>
      <c r="D10" s="11">
        <v>2567393</v>
      </c>
      <c r="E10" s="11">
        <v>2565936</v>
      </c>
      <c r="F10" s="11">
        <v>2477853</v>
      </c>
      <c r="G10" s="11">
        <v>2546285</v>
      </c>
      <c r="H10" s="11">
        <v>2560462</v>
      </c>
      <c r="I10" s="20">
        <v>2523021</v>
      </c>
      <c r="J10" s="20">
        <v>2807390</v>
      </c>
      <c r="K10" s="23">
        <v>2989003</v>
      </c>
    </row>
    <row r="11" spans="1:11" ht="20.100000000000001" customHeight="1" x14ac:dyDescent="0.25">
      <c r="B11" s="6" t="s">
        <v>6</v>
      </c>
      <c r="C11" s="10">
        <v>231935</v>
      </c>
      <c r="D11" s="11">
        <v>114714</v>
      </c>
      <c r="E11" s="11">
        <v>211272</v>
      </c>
      <c r="F11" s="11">
        <v>188220</v>
      </c>
      <c r="G11" s="11">
        <v>274313</v>
      </c>
      <c r="H11" s="11">
        <v>421438</v>
      </c>
      <c r="I11" s="20">
        <v>435495</v>
      </c>
      <c r="J11" s="20">
        <v>374834</v>
      </c>
      <c r="K11" s="23">
        <v>433513</v>
      </c>
    </row>
    <row r="12" spans="1:11" ht="20.100000000000001" customHeight="1" x14ac:dyDescent="0.25">
      <c r="B12" s="6" t="s">
        <v>14</v>
      </c>
      <c r="C12" s="10"/>
      <c r="D12" s="11">
        <v>0</v>
      </c>
      <c r="E12" s="11">
        <v>0</v>
      </c>
      <c r="F12" s="11">
        <v>0</v>
      </c>
      <c r="G12" s="11">
        <v>24000</v>
      </c>
      <c r="H12" s="11">
        <v>0</v>
      </c>
      <c r="I12" s="20">
        <v>0</v>
      </c>
      <c r="J12" s="20">
        <v>0</v>
      </c>
      <c r="K12" s="23">
        <v>400000</v>
      </c>
    </row>
    <row r="13" spans="1:11" ht="20.100000000000001" customHeight="1" x14ac:dyDescent="0.25">
      <c r="B13" s="6" t="s">
        <v>7</v>
      </c>
      <c r="C13" s="10">
        <v>1748387</v>
      </c>
      <c r="D13" s="11">
        <v>1706595</v>
      </c>
      <c r="E13" s="11">
        <v>1754000</v>
      </c>
      <c r="F13" s="11">
        <v>1751986</v>
      </c>
      <c r="G13" s="11">
        <v>1952283</v>
      </c>
      <c r="H13" s="11">
        <v>2023431</v>
      </c>
      <c r="I13" s="20">
        <v>2037305</v>
      </c>
      <c r="J13" s="20">
        <v>1988951</v>
      </c>
      <c r="K13" s="23">
        <v>2146417</v>
      </c>
    </row>
    <row r="14" spans="1:11" ht="20.100000000000001" customHeight="1" x14ac:dyDescent="0.25">
      <c r="B14" s="6" t="s">
        <v>8</v>
      </c>
      <c r="C14" s="10">
        <v>38101623</v>
      </c>
      <c r="D14" s="11">
        <v>34060821</v>
      </c>
      <c r="E14" s="11">
        <v>34462971.052969769</v>
      </c>
      <c r="F14" s="11">
        <v>32851039</v>
      </c>
      <c r="G14" s="11">
        <v>33396989</v>
      </c>
      <c r="H14" s="11">
        <v>34428184</v>
      </c>
      <c r="I14" s="20">
        <v>35015561</v>
      </c>
      <c r="J14" s="20">
        <v>33626491</v>
      </c>
      <c r="K14" s="23">
        <v>32415925</v>
      </c>
    </row>
    <row r="15" spans="1:11" ht="20.100000000000001" customHeight="1" x14ac:dyDescent="0.25">
      <c r="B15" s="6" t="s">
        <v>9</v>
      </c>
      <c r="C15" s="10">
        <v>9162340</v>
      </c>
      <c r="D15" s="11">
        <v>9611960</v>
      </c>
      <c r="E15" s="11">
        <v>10121570</v>
      </c>
      <c r="F15" s="11">
        <v>9725274</v>
      </c>
      <c r="G15" s="11">
        <v>11147994</v>
      </c>
      <c r="H15" s="11">
        <v>9853645</v>
      </c>
      <c r="I15" s="20">
        <v>10147576</v>
      </c>
      <c r="J15" s="20">
        <v>10126767</v>
      </c>
      <c r="K15" s="23">
        <v>9864054</v>
      </c>
    </row>
    <row r="16" spans="1:11" ht="20.100000000000001" customHeight="1" x14ac:dyDescent="0.25">
      <c r="B16" s="7" t="s">
        <v>10</v>
      </c>
      <c r="C16" s="12">
        <v>7797889</v>
      </c>
      <c r="D16" s="13">
        <v>8968898</v>
      </c>
      <c r="E16" s="13">
        <v>9776076</v>
      </c>
      <c r="F16" s="13">
        <v>9011733</v>
      </c>
      <c r="G16" s="13">
        <v>10182737</v>
      </c>
      <c r="H16" s="13">
        <v>10796964</v>
      </c>
      <c r="I16" s="21">
        <v>10812114</v>
      </c>
      <c r="J16" s="21">
        <v>11514052</v>
      </c>
      <c r="K16" s="24">
        <v>11676853</v>
      </c>
    </row>
    <row r="17" spans="2:11" ht="20.100000000000001" customHeight="1" x14ac:dyDescent="0.25">
      <c r="B17" s="15" t="s">
        <v>11</v>
      </c>
      <c r="C17" s="25">
        <f>SUM(C5:C16)</f>
        <v>110826846</v>
      </c>
      <c r="D17" s="26">
        <f t="shared" ref="D17:H17" si="0">SUM(D5:D16)</f>
        <v>110268130</v>
      </c>
      <c r="E17" s="26">
        <f t="shared" si="0"/>
        <v>111935549.05296977</v>
      </c>
      <c r="F17" s="26">
        <f t="shared" si="0"/>
        <v>102845770</v>
      </c>
      <c r="G17" s="26">
        <f t="shared" si="0"/>
        <v>106608662</v>
      </c>
      <c r="H17" s="26">
        <f t="shared" si="0"/>
        <v>112532005</v>
      </c>
      <c r="I17" s="26">
        <f>SUM(I5:I16)</f>
        <v>114246207.65000001</v>
      </c>
      <c r="J17" s="26">
        <f>SUM(J5:J16)</f>
        <v>113414815</v>
      </c>
      <c r="K17" s="14">
        <f>SUM(K5:K16)</f>
        <v>113090925</v>
      </c>
    </row>
    <row r="19" spans="2:11" ht="20.100000000000001" customHeight="1" x14ac:dyDescent="0.25">
      <c r="B19" s="2" t="s">
        <v>15</v>
      </c>
    </row>
  </sheetData>
  <pageMargins left="0.7" right="0.7" top="0.75" bottom="0.75" header="0.3" footer="0.3"/>
  <pageSetup orientation="portrait" r:id="rId1"/>
  <ignoredErrors>
    <ignoredError sqref="J1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9E6A3081CB9F4190821D35891D509B" ma:contentTypeVersion="15" ma:contentTypeDescription="Create a new document." ma:contentTypeScope="" ma:versionID="2ce8df0067a93ee2da409455f57af874">
  <xsd:schema xmlns:xsd="http://www.w3.org/2001/XMLSchema" xmlns:xs="http://www.w3.org/2001/XMLSchema" xmlns:p="http://schemas.microsoft.com/office/2006/metadata/properties" xmlns:ns2="1ae5668a-b805-43e9-afe5-cb72cd34e38e" xmlns:ns3="4d35923e-5c06-45ae-af70-56ef4d93bf75" targetNamespace="http://schemas.microsoft.com/office/2006/metadata/properties" ma:root="true" ma:fieldsID="de9449c0f1adcc901fc34953007ebdb1" ns2:_="" ns3:_="">
    <xsd:import namespace="1ae5668a-b805-43e9-afe5-cb72cd34e38e"/>
    <xsd:import namespace="4d35923e-5c06-45ae-af70-56ef4d93b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5668a-b805-43e9-afe5-cb72cd34e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5869760-63e5-4ad7-8e1d-ce12b2e8d0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5923e-5c06-45ae-af70-56ef4d93bf7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429fb21-2bdd-4c98-8f4b-7b0226739dae}" ma:internalName="TaxCatchAll" ma:showField="CatchAllData" ma:web="4d35923e-5c06-45ae-af70-56ef4d93b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e5668a-b805-43e9-afe5-cb72cd34e38e">
      <Terms xmlns="http://schemas.microsoft.com/office/infopath/2007/PartnerControls"/>
    </lcf76f155ced4ddcb4097134ff3c332f>
    <TaxCatchAll xmlns="4d35923e-5c06-45ae-af70-56ef4d93bf75" xsi:nil="true"/>
  </documentManagement>
</p:properties>
</file>

<file path=customXml/itemProps1.xml><?xml version="1.0" encoding="utf-8"?>
<ds:datastoreItem xmlns:ds="http://schemas.openxmlformats.org/officeDocument/2006/customXml" ds:itemID="{0DAD674B-9C44-4445-93FB-052B77E600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523DDC-B9C6-4801-9701-20D7D2285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e5668a-b805-43e9-afe5-cb72cd34e38e"/>
    <ds:schemaRef ds:uri="4d35923e-5c06-45ae-af70-56ef4d93b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EA489D-CD81-48EB-A3B8-44DC7AC19940}">
  <ds:schemaRefs>
    <ds:schemaRef ds:uri="http://schemas.microsoft.com/office/2006/metadata/properties"/>
    <ds:schemaRef ds:uri="http://schemas.microsoft.com/office/infopath/2007/PartnerControls"/>
    <ds:schemaRef ds:uri="59533604-0e63-493b-8b6b-54e4e194d2ca"/>
    <ds:schemaRef ds:uri="19d7a086-2cda-4805-ad8e-3564f18c9c9e"/>
    <ds:schemaRef ds:uri="1ae5668a-b805-43e9-afe5-cb72cd34e38e"/>
    <ds:schemaRef ds:uri="4d35923e-5c06-45ae-af70-56ef4d93bf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Seaport Tonnage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 Pasumarthy</dc:creator>
  <cp:lastModifiedBy>Levon Mikaelian</cp:lastModifiedBy>
  <dcterms:created xsi:type="dcterms:W3CDTF">2024-02-02T14:02:02Z</dcterms:created>
  <dcterms:modified xsi:type="dcterms:W3CDTF">2026-02-10T17:02:11Z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0x010100E59E6A3081CB9F4190821D35891D509B</vt:lpwstr>
  </property>
  <property fmtid="{D5CDD505-2E9C-101B-9397-08002B2CF9AE}" pid="3" name="MediaServiceImageTags">
    <vt:lpwstr/>
  </property>
</Properties>
</file>